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lgorzata.zielinska\Documents\Przetargi 2025\SA.270.2.5.2025 Usługi łowieckie na 2026r\Do prawnika\Zał nr 1 Formularz ofertowy\"/>
    </mc:Choice>
  </mc:AlternateContent>
  <xr:revisionPtr revIDLastSave="0" documentId="13_ncr:1_{AE8AC2A6-B25C-4FB6-9008-397563FBE6B7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ularz ofertowy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I41" i="1" l="1"/>
  <c r="I40" i="1"/>
  <c r="I39" i="1"/>
  <c r="I38" i="1"/>
  <c r="I37" i="1"/>
  <c r="I36" i="1"/>
  <c r="I35" i="1"/>
  <c r="I34" i="1"/>
  <c r="I33" i="1"/>
  <c r="I32" i="1"/>
  <c r="I31" i="1"/>
  <c r="I30" i="1"/>
  <c r="L39" i="1" l="1"/>
  <c r="L32" i="1"/>
  <c r="L34" i="1"/>
  <c r="K39" i="1"/>
  <c r="K31" i="1"/>
  <c r="L31" i="1" s="1"/>
  <c r="K35" i="1"/>
  <c r="L35" i="1" s="1"/>
  <c r="K32" i="1"/>
  <c r="K36" i="1"/>
  <c r="L36" i="1" s="1"/>
  <c r="K40" i="1"/>
  <c r="L40" i="1" s="1"/>
  <c r="K33" i="1"/>
  <c r="L33" i="1" s="1"/>
  <c r="K37" i="1"/>
  <c r="L37" i="1" s="1"/>
  <c r="K41" i="1"/>
  <c r="L41" i="1" s="1"/>
  <c r="F43" i="1"/>
  <c r="K30" i="1"/>
  <c r="L30" i="1" s="1"/>
  <c r="K34" i="1"/>
  <c r="K38" i="1"/>
  <c r="L38" i="1" s="1"/>
  <c r="F44" i="1" l="1"/>
  <c r="B26" i="1" s="1"/>
</calcChain>
</file>

<file path=xl/sharedStrings.xml><?xml version="1.0" encoding="utf-8"?>
<sst xmlns="http://schemas.openxmlformats.org/spreadsheetml/2006/main" count="87" uniqueCount="79">
  <si>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</si>
  <si>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</si>
  <si>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</si>
  <si>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</si>
  <si>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</si>
  <si>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</si>
  <si>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</si>
  <si>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</si>
  <si>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</si>
  <si>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</si>
  <si>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</si>
  <si>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800</t>
  </si>
  <si>
    <t>Ł-NAG-POL</t>
  </si>
  <si>
    <t>Osoba do naganki z transportem</t>
  </si>
  <si>
    <t>Osob</t>
  </si>
  <si>
    <t>801</t>
  </si>
  <si>
    <t>Ł-POM-POL</t>
  </si>
  <si>
    <t>Osoba do pomocy organizacji polowania zbiorowego</t>
  </si>
  <si>
    <t>802</t>
  </si>
  <si>
    <t>Ł-POJ-POL</t>
  </si>
  <si>
    <t>Pojazd do transportu myśliwych</t>
  </si>
  <si>
    <t>SZT</t>
  </si>
  <si>
    <t>803</t>
  </si>
  <si>
    <t>Ł-KAR-POL</t>
  </si>
  <si>
    <t>Pojazd do przewozu pozyskanej zwierzyny</t>
  </si>
  <si>
    <t>804</t>
  </si>
  <si>
    <t>Ł-PSY-POL</t>
  </si>
  <si>
    <t>Pies do naganki z transportem</t>
  </si>
  <si>
    <t>805</t>
  </si>
  <si>
    <t>Ł-TREBACZ</t>
  </si>
  <si>
    <t>Trębacz sygnałów myśliwskich</t>
  </si>
  <si>
    <t>816</t>
  </si>
  <si>
    <t>GRODZ-EL3</t>
  </si>
  <si>
    <t>Grodzenie pól pastuchem elektrycznym -3 przewody</t>
  </si>
  <si>
    <t>HM</t>
  </si>
  <si>
    <t>819</t>
  </si>
  <si>
    <t>Ł-PALIK</t>
  </si>
  <si>
    <t>Wyrobienie palików do pastucha</t>
  </si>
  <si>
    <t>822</t>
  </si>
  <si>
    <t>Ł-KGRODZ</t>
  </si>
  <si>
    <t>Naprawa (konserwacja) ogrodzeń upraw rolnych</t>
  </si>
  <si>
    <t>H</t>
  </si>
  <si>
    <t>825</t>
  </si>
  <si>
    <t>GODZ RŁ23</t>
  </si>
  <si>
    <t>Prace godzinowe ręczne w łowiectwie</t>
  </si>
  <si>
    <t>826</t>
  </si>
  <si>
    <t>GODZ SŁ23</t>
  </si>
  <si>
    <t>Prace godzinowe samochodowe w łowiectwie</t>
  </si>
  <si>
    <t>827</t>
  </si>
  <si>
    <t>GODZ MŁ23</t>
  </si>
  <si>
    <t>Prace godzinowe ciągnikowe w łowiectwie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</si>
  <si>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</si>
  <si>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</si>
  <si>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</si>
  <si>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</si>
  <si>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</si>
  <si>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</si>
  <si>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</si>
  <si>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</si>
  <si>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</si>
  <si>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</si>
  <si>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</si>
  <si>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</si>
  <si>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Brodnica</t>
  </si>
  <si>
    <t xml:space="preserve">87-300 Brodnica; Sądowa 16                     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</si>
  <si>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</si>
  <si>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</si>
  <si>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</si>
  <si>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</si>
  <si>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</si>
  <si>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</si>
  <si>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</si>
  <si>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</si>
  <si>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</si>
  <si>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</si>
  <si>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</si>
  <si>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</si>
  <si>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</si>
  <si>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Odpowiadając na ogłoszenie w trybie podstawowym bez negocjacji na „Wykonywanie usług z zakresu gospodarki Wykonywanie usług z zakresu gospodarki łowieckiej na terenie OHZ Mszano zarządzanego przez Nadleśnictwo Brodnica w roku 2026''  składamy niniejszym ofertę na pakiet 18/2026 tego zamówienia: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</si>
</sst>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49" fontId="3" fillId="2" borderId="0" xfId="0" applyNumberFormat="1" applyFont="1" applyFill="1" applyAlignment="1">
      <alignment horizontal="center" vertical="top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center" vertical="center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9" fontId="6" fillId="2" borderId="0" xfId="0" applyNumberFormat="1" applyFont="1" applyFill="1" applyAlignment="1">
      <alignment horizontal="left" vertical="center"/>
    </xf>
    <xf numFmtId="0" fontId="5" fillId="2" borderId="0" xfId="0" applyFont="1" applyFill="1" applyAlignment="1" applyProtection="1">
      <alignment horizontal="left" vertical="center" wrapText="1"/>
      <protection locked="0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4" fillId="3" borderId="2" xfId="0" applyNumberFormat="1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left"/>
    </xf>
    <xf numFmtId="49" fontId="4" fillId="3" borderId="2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0" fontId="4" fillId="3" borderId="2" xfId="0" applyFont="1" applyFill="1" applyBorder="1" applyAlignment="1">
      <alignment horizontal="center" vertical="center" wrapText="1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5" fillId="2" borderId="0" xfId="0" applyNumberFormat="1" applyFont="1" applyFill="1" applyAlignment="1">
      <alignment horizontal="right" vertical="top"/>
    </xf>
    <xf numFmtId="49" fontId="9" fillId="2" borderId="4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P82"/>
  <sheetViews>
    <sheetView tabSelected="1" topLeftCell="A59" workbookViewId="0">
      <selection activeCell="B24" sqref="B24:M24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6" s="1" customFormat="1" ht="5.25" customHeight="1" x14ac:dyDescent="0.2"/>
    <row r="2" spans="2:16" s="1" customFormat="1" ht="17.100000000000001" customHeight="1" x14ac:dyDescent="0.2">
      <c r="J2" s="36" t="s">
        <v>57</v>
      </c>
      <c r="K2" s="36"/>
      <c r="L2" s="36"/>
      <c r="M2" s="36"/>
      <c r="N2" s="36"/>
      <c r="O2" s="36"/>
      <c r="P2" s="36"/>
    </row>
    <row r="3" spans="2:16" s="1" customFormat="1" ht="28.7" customHeight="1" x14ac:dyDescent="0.2">
      <c r="B3" s="12"/>
      <c r="C3" s="12"/>
      <c r="D3" s="12"/>
      <c r="E3" s="12"/>
    </row>
    <row r="4" spans="2:16" s="1" customFormat="1" ht="2.65" customHeight="1" x14ac:dyDescent="0.2">
      <c r="B4" s="18"/>
      <c r="C4" s="18"/>
      <c r="D4" s="18"/>
      <c r="E4" s="18"/>
    </row>
    <row r="5" spans="2:16" s="1" customFormat="1" ht="28.7" customHeight="1" x14ac:dyDescent="0.2">
      <c r="B5" s="13"/>
      <c r="C5" s="13"/>
      <c r="D5" s="13"/>
      <c r="E5" s="13"/>
    </row>
    <row r="6" spans="2:16" s="1" customFormat="1" ht="2.65" customHeight="1" x14ac:dyDescent="0.2">
      <c r="B6" s="18"/>
      <c r="C6" s="18"/>
      <c r="D6" s="18"/>
      <c r="E6" s="18"/>
    </row>
    <row r="7" spans="2:16" s="1" customFormat="1" ht="28.7" customHeight="1" x14ac:dyDescent="0.2">
      <c r="B7" s="13"/>
      <c r="C7" s="13"/>
      <c r="D7" s="13"/>
      <c r="E7" s="13"/>
    </row>
    <row r="8" spans="2:16" s="1" customFormat="1" ht="5.25" customHeight="1" x14ac:dyDescent="0.2">
      <c r="B8" s="18"/>
      <c r="C8" s="18"/>
      <c r="D8" s="18"/>
      <c r="E8" s="18"/>
    </row>
    <row r="9" spans="2:16" s="1" customFormat="1" ht="4.3499999999999996" customHeight="1" x14ac:dyDescent="0.2"/>
    <row r="10" spans="2:16" s="1" customFormat="1" ht="6.95" customHeight="1" x14ac:dyDescent="0.2">
      <c r="B10" s="14" t="s">
        <v>58</v>
      </c>
      <c r="C10" s="14"/>
      <c r="D10" s="14"/>
      <c r="E10" s="14"/>
    </row>
    <row r="11" spans="2:16" s="1" customFormat="1" ht="12.2" customHeight="1" x14ac:dyDescent="0.2">
      <c r="B11" s="14"/>
      <c r="C11" s="14"/>
      <c r="D11" s="14"/>
      <c r="E11" s="14"/>
      <c r="G11" s="11"/>
      <c r="H11" s="24" t="s">
        <v>59</v>
      </c>
      <c r="I11" s="24"/>
      <c r="J11" s="24"/>
      <c r="K11" s="24"/>
      <c r="L11" s="24"/>
      <c r="M11" s="24"/>
      <c r="N11" s="24"/>
      <c r="O11" s="24"/>
    </row>
    <row r="12" spans="2:16" s="1" customFormat="1" ht="7.9" customHeight="1" x14ac:dyDescent="0.2">
      <c r="H12" s="24"/>
      <c r="I12" s="24"/>
      <c r="J12" s="24"/>
      <c r="K12" s="24"/>
      <c r="L12" s="24"/>
      <c r="M12" s="24"/>
      <c r="N12" s="24"/>
      <c r="O12" s="24"/>
    </row>
    <row r="13" spans="2:16" s="1" customFormat="1" ht="20.25" customHeight="1" x14ac:dyDescent="0.2"/>
    <row r="14" spans="2:16" s="1" customFormat="1" ht="24" customHeight="1" x14ac:dyDescent="0.2">
      <c r="F14" s="20" t="s">
        <v>60</v>
      </c>
      <c r="G14" s="20"/>
      <c r="H14" s="20"/>
      <c r="I14" s="20"/>
    </row>
    <row r="15" spans="2:16" s="1" customFormat="1" ht="43.15" customHeight="1" x14ac:dyDescent="0.2"/>
    <row r="16" spans="2:16" s="1" customFormat="1" ht="20.85" customHeight="1" x14ac:dyDescent="0.2">
      <c r="C16" s="33" t="s">
        <v>61</v>
      </c>
      <c r="D16" s="33"/>
      <c r="E16" s="33"/>
    </row>
    <row r="17" spans="2:13" s="1" customFormat="1" ht="2.65" customHeight="1" x14ac:dyDescent="0.2"/>
    <row r="18" spans="2:13" s="1" customFormat="1" ht="20.85" customHeight="1" x14ac:dyDescent="0.2">
      <c r="C18" s="33" t="s">
        <v>62</v>
      </c>
      <c r="D18" s="33"/>
      <c r="E18" s="33"/>
    </row>
    <row r="19" spans="2:13" s="1" customFormat="1" ht="2.65" customHeight="1" x14ac:dyDescent="0.2"/>
    <row r="20" spans="2:13" s="1" customFormat="1" ht="20.85" customHeight="1" x14ac:dyDescent="0.2">
      <c r="C20" s="33" t="s">
        <v>63</v>
      </c>
      <c r="D20" s="33"/>
      <c r="E20" s="33"/>
    </row>
    <row r="21" spans="2:13" s="1" customFormat="1" ht="2.65" customHeight="1" x14ac:dyDescent="0.2"/>
    <row r="22" spans="2:13" s="1" customFormat="1" ht="20.85" customHeight="1" x14ac:dyDescent="0.2">
      <c r="C22" s="33" t="s">
        <v>64</v>
      </c>
      <c r="D22" s="33"/>
      <c r="E22" s="33"/>
    </row>
    <row r="23" spans="2:13" s="1" customFormat="1" ht="34.700000000000003" customHeight="1" x14ac:dyDescent="0.2"/>
    <row r="24" spans="2:13" s="1" customFormat="1" ht="50.1" customHeight="1" x14ac:dyDescent="0.2">
      <c r="B24" s="15" t="s">
        <v>78</v>
      </c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</row>
    <row r="25" spans="2:13" s="1" customFormat="1" ht="2.65" customHeight="1" x14ac:dyDescent="0.2"/>
    <row r="26" spans="2:13" s="1" customFormat="1" ht="50.1" customHeight="1" x14ac:dyDescent="0.2">
      <c r="B26" s="16" t="str">
        <f xml:space="preserve"> "1.  Za wykonanie przedmiotu zamówienia w tym Pakiecie oferujemy następujące wynagrodzenie brutto: " &amp; TEXT(F44,"#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</row>
    <row r="27" spans="2:13" s="1" customFormat="1" ht="21.75" customHeight="1" x14ac:dyDescent="0.2"/>
    <row r="28" spans="2:13" s="1" customFormat="1" ht="9" hidden="1" customHeight="1" x14ac:dyDescent="0.2"/>
    <row r="29" spans="2:13" s="1" customFormat="1" ht="56.25" customHeight="1" x14ac:dyDescent="0.2">
      <c r="B29" s="2" t="s">
        <v>0</v>
      </c>
      <c r="C29" s="3" t="s">
        <v>1</v>
      </c>
      <c r="D29" s="4" t="s">
        <v>2</v>
      </c>
      <c r="E29" s="4" t="s">
        <v>3</v>
      </c>
      <c r="F29" s="4" t="s">
        <v>4</v>
      </c>
      <c r="G29" s="4" t="s">
        <v>5</v>
      </c>
      <c r="H29" s="4" t="s">
        <v>6</v>
      </c>
      <c r="I29" s="3" t="s">
        <v>7</v>
      </c>
      <c r="J29" s="4" t="s">
        <v>8</v>
      </c>
      <c r="K29" s="4" t="s">
        <v>9</v>
      </c>
      <c r="L29" s="38" t="s">
        <v>10</v>
      </c>
      <c r="M29" s="38"/>
    </row>
    <row r="30" spans="2:13" s="1" customFormat="1" ht="19.7" customHeight="1" x14ac:dyDescent="0.2">
      <c r="B30" s="5">
        <v>1</v>
      </c>
      <c r="C30" s="6" t="s">
        <v>11</v>
      </c>
      <c r="D30" s="6" t="s">
        <v>12</v>
      </c>
      <c r="E30" s="7" t="s">
        <v>13</v>
      </c>
      <c r="F30" s="6" t="s">
        <v>14</v>
      </c>
      <c r="G30" s="8">
        <v>50</v>
      </c>
      <c r="H30" s="10">
        <v>0</v>
      </c>
      <c r="I30" s="9">
        <f t="shared" ref="I30:I41" si="0">ROUND(G30* H30,2)</f>
        <v>0</v>
      </c>
      <c r="J30" s="5">
        <v>23</v>
      </c>
      <c r="K30" s="9">
        <f t="shared" ref="K30:K41" si="1">ROUND(I30* J30/100,2)</f>
        <v>0</v>
      </c>
      <c r="L30" s="39">
        <f t="shared" ref="L30:L41" si="2">ROUND(I30+ K30,2)</f>
        <v>0</v>
      </c>
      <c r="M30" s="40"/>
    </row>
    <row r="31" spans="2:13" s="1" customFormat="1" ht="19.7" customHeight="1" x14ac:dyDescent="0.2">
      <c r="B31" s="5">
        <v>2</v>
      </c>
      <c r="C31" s="6" t="s">
        <v>15</v>
      </c>
      <c r="D31" s="6" t="s">
        <v>16</v>
      </c>
      <c r="E31" s="7" t="s">
        <v>17</v>
      </c>
      <c r="F31" s="6" t="s">
        <v>14</v>
      </c>
      <c r="G31" s="8">
        <v>2</v>
      </c>
      <c r="H31" s="10">
        <v>0</v>
      </c>
      <c r="I31" s="9">
        <f t="shared" si="0"/>
        <v>0</v>
      </c>
      <c r="J31" s="5">
        <v>23</v>
      </c>
      <c r="K31" s="9">
        <f t="shared" si="1"/>
        <v>0</v>
      </c>
      <c r="L31" s="39">
        <f t="shared" si="2"/>
        <v>0</v>
      </c>
      <c r="M31" s="40"/>
    </row>
    <row r="32" spans="2:13" s="1" customFormat="1" ht="19.7" customHeight="1" x14ac:dyDescent="0.2">
      <c r="B32" s="5">
        <v>3</v>
      </c>
      <c r="C32" s="6" t="s">
        <v>18</v>
      </c>
      <c r="D32" s="6" t="s">
        <v>19</v>
      </c>
      <c r="E32" s="7" t="s">
        <v>20</v>
      </c>
      <c r="F32" s="6" t="s">
        <v>21</v>
      </c>
      <c r="G32" s="8">
        <v>7</v>
      </c>
      <c r="H32" s="10">
        <v>0</v>
      </c>
      <c r="I32" s="9">
        <f t="shared" si="0"/>
        <v>0</v>
      </c>
      <c r="J32" s="5">
        <v>23</v>
      </c>
      <c r="K32" s="9">
        <f t="shared" si="1"/>
        <v>0</v>
      </c>
      <c r="L32" s="39">
        <f t="shared" si="2"/>
        <v>0</v>
      </c>
      <c r="M32" s="40"/>
    </row>
    <row r="33" spans="2:14" s="1" customFormat="1" ht="19.7" customHeight="1" x14ac:dyDescent="0.2">
      <c r="B33" s="5">
        <v>4</v>
      </c>
      <c r="C33" s="6" t="s">
        <v>22</v>
      </c>
      <c r="D33" s="6" t="s">
        <v>23</v>
      </c>
      <c r="E33" s="7" t="s">
        <v>24</v>
      </c>
      <c r="F33" s="6" t="s">
        <v>21</v>
      </c>
      <c r="G33" s="8">
        <v>7</v>
      </c>
      <c r="H33" s="10">
        <v>0</v>
      </c>
      <c r="I33" s="9">
        <f t="shared" si="0"/>
        <v>0</v>
      </c>
      <c r="J33" s="5">
        <v>23</v>
      </c>
      <c r="K33" s="9">
        <f t="shared" si="1"/>
        <v>0</v>
      </c>
      <c r="L33" s="39">
        <f t="shared" si="2"/>
        <v>0</v>
      </c>
      <c r="M33" s="40"/>
    </row>
    <row r="34" spans="2:14" s="1" customFormat="1" ht="19.7" customHeight="1" x14ac:dyDescent="0.2">
      <c r="B34" s="5">
        <v>5</v>
      </c>
      <c r="C34" s="6" t="s">
        <v>25</v>
      </c>
      <c r="D34" s="6" t="s">
        <v>26</v>
      </c>
      <c r="E34" s="7" t="s">
        <v>27</v>
      </c>
      <c r="F34" s="6" t="s">
        <v>21</v>
      </c>
      <c r="G34" s="8">
        <v>21</v>
      </c>
      <c r="H34" s="10">
        <v>0</v>
      </c>
      <c r="I34" s="9">
        <f t="shared" si="0"/>
        <v>0</v>
      </c>
      <c r="J34" s="5">
        <v>23</v>
      </c>
      <c r="K34" s="9">
        <f t="shared" si="1"/>
        <v>0</v>
      </c>
      <c r="L34" s="39">
        <f t="shared" si="2"/>
        <v>0</v>
      </c>
      <c r="M34" s="40"/>
    </row>
    <row r="35" spans="2:14" s="1" customFormat="1" ht="19.7" customHeight="1" x14ac:dyDescent="0.2">
      <c r="B35" s="5">
        <v>6</v>
      </c>
      <c r="C35" s="6" t="s">
        <v>28</v>
      </c>
      <c r="D35" s="6" t="s">
        <v>29</v>
      </c>
      <c r="E35" s="7" t="s">
        <v>30</v>
      </c>
      <c r="F35" s="6" t="s">
        <v>14</v>
      </c>
      <c r="G35" s="8">
        <v>7</v>
      </c>
      <c r="H35" s="10">
        <v>0</v>
      </c>
      <c r="I35" s="9">
        <f t="shared" si="0"/>
        <v>0</v>
      </c>
      <c r="J35" s="5">
        <v>23</v>
      </c>
      <c r="K35" s="9">
        <f t="shared" si="1"/>
        <v>0</v>
      </c>
      <c r="L35" s="39">
        <f t="shared" si="2"/>
        <v>0</v>
      </c>
      <c r="M35" s="40"/>
    </row>
    <row r="36" spans="2:14" s="1" customFormat="1" ht="19.7" customHeight="1" x14ac:dyDescent="0.2">
      <c r="B36" s="5">
        <v>7</v>
      </c>
      <c r="C36" s="6" t="s">
        <v>31</v>
      </c>
      <c r="D36" s="6" t="s">
        <v>32</v>
      </c>
      <c r="E36" s="7" t="s">
        <v>33</v>
      </c>
      <c r="F36" s="6" t="s">
        <v>34</v>
      </c>
      <c r="G36" s="8">
        <v>50</v>
      </c>
      <c r="H36" s="10">
        <v>0</v>
      </c>
      <c r="I36" s="9">
        <f t="shared" si="0"/>
        <v>0</v>
      </c>
      <c r="J36" s="5">
        <v>23</v>
      </c>
      <c r="K36" s="9">
        <f t="shared" si="1"/>
        <v>0</v>
      </c>
      <c r="L36" s="39">
        <f t="shared" si="2"/>
        <v>0</v>
      </c>
      <c r="M36" s="40"/>
    </row>
    <row r="37" spans="2:14" s="1" customFormat="1" ht="19.7" customHeight="1" x14ac:dyDescent="0.2">
      <c r="B37" s="5">
        <v>8</v>
      </c>
      <c r="C37" s="6" t="s">
        <v>35</v>
      </c>
      <c r="D37" s="6" t="s">
        <v>36</v>
      </c>
      <c r="E37" s="7" t="s">
        <v>37</v>
      </c>
      <c r="F37" s="6" t="s">
        <v>21</v>
      </c>
      <c r="G37" s="8">
        <v>500</v>
      </c>
      <c r="H37" s="10">
        <v>0</v>
      </c>
      <c r="I37" s="9">
        <f t="shared" si="0"/>
        <v>0</v>
      </c>
      <c r="J37" s="5">
        <v>23</v>
      </c>
      <c r="K37" s="9">
        <f t="shared" si="1"/>
        <v>0</v>
      </c>
      <c r="L37" s="39">
        <f t="shared" si="2"/>
        <v>0</v>
      </c>
      <c r="M37" s="40"/>
    </row>
    <row r="38" spans="2:14" s="1" customFormat="1" ht="19.7" customHeight="1" x14ac:dyDescent="0.2">
      <c r="B38" s="5">
        <v>9</v>
      </c>
      <c r="C38" s="6" t="s">
        <v>38</v>
      </c>
      <c r="D38" s="6" t="s">
        <v>39</v>
      </c>
      <c r="E38" s="7" t="s">
        <v>40</v>
      </c>
      <c r="F38" s="6" t="s">
        <v>41</v>
      </c>
      <c r="G38" s="8">
        <v>200</v>
      </c>
      <c r="H38" s="10">
        <v>0</v>
      </c>
      <c r="I38" s="9">
        <f t="shared" si="0"/>
        <v>0</v>
      </c>
      <c r="J38" s="5">
        <v>23</v>
      </c>
      <c r="K38" s="9">
        <f t="shared" si="1"/>
        <v>0</v>
      </c>
      <c r="L38" s="39">
        <f t="shared" si="2"/>
        <v>0</v>
      </c>
      <c r="M38" s="40"/>
    </row>
    <row r="39" spans="2:14" s="1" customFormat="1" ht="19.7" customHeight="1" x14ac:dyDescent="0.2">
      <c r="B39" s="5">
        <v>10</v>
      </c>
      <c r="C39" s="6" t="s">
        <v>42</v>
      </c>
      <c r="D39" s="6" t="s">
        <v>43</v>
      </c>
      <c r="E39" s="7" t="s">
        <v>44</v>
      </c>
      <c r="F39" s="6" t="s">
        <v>41</v>
      </c>
      <c r="G39" s="8">
        <v>730</v>
      </c>
      <c r="H39" s="10">
        <v>0</v>
      </c>
      <c r="I39" s="9">
        <f t="shared" si="0"/>
        <v>0</v>
      </c>
      <c r="J39" s="5">
        <v>23</v>
      </c>
      <c r="K39" s="9">
        <f t="shared" si="1"/>
        <v>0</v>
      </c>
      <c r="L39" s="39">
        <f t="shared" si="2"/>
        <v>0</v>
      </c>
      <c r="M39" s="40"/>
    </row>
    <row r="40" spans="2:14" s="1" customFormat="1" ht="19.7" customHeight="1" x14ac:dyDescent="0.2">
      <c r="B40" s="5">
        <v>11</v>
      </c>
      <c r="C40" s="6" t="s">
        <v>45</v>
      </c>
      <c r="D40" s="6" t="s">
        <v>46</v>
      </c>
      <c r="E40" s="7" t="s">
        <v>47</v>
      </c>
      <c r="F40" s="6" t="s">
        <v>41</v>
      </c>
      <c r="G40" s="8">
        <v>15</v>
      </c>
      <c r="H40" s="10">
        <v>0</v>
      </c>
      <c r="I40" s="9">
        <f t="shared" si="0"/>
        <v>0</v>
      </c>
      <c r="J40" s="5">
        <v>23</v>
      </c>
      <c r="K40" s="9">
        <f t="shared" si="1"/>
        <v>0</v>
      </c>
      <c r="L40" s="39">
        <f t="shared" si="2"/>
        <v>0</v>
      </c>
      <c r="M40" s="40"/>
    </row>
    <row r="41" spans="2:14" s="1" customFormat="1" ht="19.7" customHeight="1" x14ac:dyDescent="0.2">
      <c r="B41" s="5">
        <v>12</v>
      </c>
      <c r="C41" s="6" t="s">
        <v>48</v>
      </c>
      <c r="D41" s="6" t="s">
        <v>49</v>
      </c>
      <c r="E41" s="7" t="s">
        <v>50</v>
      </c>
      <c r="F41" s="6" t="s">
        <v>41</v>
      </c>
      <c r="G41" s="8">
        <v>370</v>
      </c>
      <c r="H41" s="10">
        <v>0</v>
      </c>
      <c r="I41" s="9">
        <f t="shared" si="0"/>
        <v>0</v>
      </c>
      <c r="J41" s="5">
        <v>23</v>
      </c>
      <c r="K41" s="9">
        <f t="shared" si="1"/>
        <v>0</v>
      </c>
      <c r="L41" s="39">
        <f t="shared" si="2"/>
        <v>0</v>
      </c>
      <c r="M41" s="40"/>
    </row>
    <row r="42" spans="2:14" s="1" customFormat="1" ht="55.9" customHeight="1" x14ac:dyDescent="0.2"/>
    <row r="43" spans="2:14" s="1" customFormat="1" ht="21.4" customHeight="1" x14ac:dyDescent="0.2">
      <c r="B43" s="19" t="s">
        <v>51</v>
      </c>
      <c r="C43" s="19"/>
      <c r="D43" s="19"/>
      <c r="E43" s="19"/>
      <c r="F43" s="21">
        <f>ROUND(I30+I31+I32+I33+I34+I35+I36+I37+I38+I39+I40+I41,2)</f>
        <v>0</v>
      </c>
      <c r="G43" s="22"/>
      <c r="H43" s="22"/>
      <c r="I43" s="22"/>
      <c r="J43" s="22"/>
      <c r="K43" s="22"/>
      <c r="L43" s="22"/>
      <c r="M43" s="23"/>
    </row>
    <row r="44" spans="2:14" s="1" customFormat="1" ht="21.4" customHeight="1" x14ac:dyDescent="0.2">
      <c r="B44" s="19" t="s">
        <v>52</v>
      </c>
      <c r="C44" s="19"/>
      <c r="D44" s="19"/>
      <c r="E44" s="19"/>
      <c r="F44" s="26">
        <f>ROUND(L30+L31+L32+L33+L34+L35+L36+L37+L38+L39+L40+L41,2)</f>
        <v>0</v>
      </c>
      <c r="G44" s="27"/>
      <c r="H44" s="27"/>
      <c r="I44" s="27"/>
      <c r="J44" s="27"/>
      <c r="K44" s="27"/>
      <c r="L44" s="27"/>
      <c r="M44" s="28"/>
    </row>
    <row r="45" spans="2:14" s="1" customFormat="1" ht="11.1" customHeight="1" x14ac:dyDescent="0.2"/>
    <row r="46" spans="2:14" s="1" customFormat="1" ht="80.099999999999994" customHeight="1" x14ac:dyDescent="0.2">
      <c r="B46" s="25" t="s">
        <v>65</v>
      </c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</row>
    <row r="47" spans="2:14" s="1" customFormat="1" ht="2.65" customHeight="1" x14ac:dyDescent="0.2"/>
    <row r="48" spans="2:14" s="1" customFormat="1" ht="110.1" customHeight="1" x14ac:dyDescent="0.2">
      <c r="B48" s="25" t="s">
        <v>66</v>
      </c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</row>
    <row r="49" spans="2:14" s="1" customFormat="1" ht="5.25" customHeight="1" x14ac:dyDescent="0.2"/>
    <row r="50" spans="2:14" s="1" customFormat="1" ht="110.1" customHeight="1" x14ac:dyDescent="0.2">
      <c r="B50" s="17" t="s">
        <v>67</v>
      </c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</row>
    <row r="51" spans="2:14" s="1" customFormat="1" ht="5.25" customHeight="1" x14ac:dyDescent="0.2"/>
    <row r="52" spans="2:14" s="1" customFormat="1" ht="37.9" customHeight="1" x14ac:dyDescent="0.2">
      <c r="C52" s="34" t="s">
        <v>53</v>
      </c>
      <c r="D52" s="34"/>
      <c r="E52" s="34"/>
      <c r="F52" s="29" t="s">
        <v>54</v>
      </c>
      <c r="G52" s="29"/>
      <c r="H52" s="29"/>
      <c r="I52" s="29"/>
      <c r="J52" s="29"/>
      <c r="K52" s="29"/>
      <c r="L52" s="29"/>
    </row>
    <row r="53" spans="2:14" s="1" customFormat="1" ht="28.7" customHeight="1" x14ac:dyDescent="0.2">
      <c r="C53" s="30"/>
      <c r="D53" s="30"/>
      <c r="E53" s="30"/>
      <c r="F53" s="30"/>
      <c r="G53" s="30"/>
      <c r="H53" s="30"/>
      <c r="I53" s="30"/>
      <c r="J53" s="30"/>
      <c r="K53" s="30"/>
      <c r="L53" s="30"/>
    </row>
    <row r="54" spans="2:14" s="1" customFormat="1" ht="28.7" customHeight="1" x14ac:dyDescent="0.2">
      <c r="C54" s="30"/>
      <c r="D54" s="30"/>
      <c r="E54" s="30"/>
      <c r="F54" s="30"/>
      <c r="G54" s="30"/>
      <c r="H54" s="30"/>
      <c r="I54" s="30"/>
      <c r="J54" s="30"/>
      <c r="K54" s="30"/>
      <c r="L54" s="30"/>
    </row>
    <row r="55" spans="2:14" s="1" customFormat="1" ht="28.7" customHeight="1" x14ac:dyDescent="0.2">
      <c r="C55" s="30"/>
      <c r="D55" s="30"/>
      <c r="E55" s="30"/>
      <c r="F55" s="30"/>
      <c r="G55" s="30"/>
      <c r="H55" s="30"/>
      <c r="I55" s="30"/>
      <c r="J55" s="30"/>
      <c r="K55" s="30"/>
      <c r="L55" s="30"/>
    </row>
    <row r="56" spans="2:14" s="1" customFormat="1" ht="28.7" customHeight="1" x14ac:dyDescent="0.2">
      <c r="C56" s="30"/>
      <c r="D56" s="30"/>
      <c r="E56" s="30"/>
      <c r="F56" s="30"/>
      <c r="G56" s="30"/>
      <c r="H56" s="30"/>
      <c r="I56" s="30"/>
      <c r="J56" s="30"/>
      <c r="K56" s="30"/>
      <c r="L56" s="30"/>
    </row>
    <row r="57" spans="2:14" s="1" customFormat="1" ht="2.65" customHeight="1" x14ac:dyDescent="0.2"/>
    <row r="58" spans="2:14" s="1" customFormat="1" ht="203.1" customHeight="1" x14ac:dyDescent="0.2">
      <c r="B58" s="25" t="s">
        <v>68</v>
      </c>
      <c r="C58" s="25"/>
      <c r="D58" s="25"/>
      <c r="E58" s="25"/>
      <c r="F58" s="25"/>
      <c r="G58" s="25"/>
      <c r="H58" s="25"/>
      <c r="I58" s="25"/>
      <c r="J58" s="25"/>
      <c r="K58" s="25"/>
      <c r="L58" s="25"/>
      <c r="M58" s="25"/>
      <c r="N58" s="25"/>
    </row>
    <row r="59" spans="2:14" s="1" customFormat="1" ht="2.65" customHeight="1" x14ac:dyDescent="0.2"/>
    <row r="60" spans="2:14" s="1" customFormat="1" ht="36.950000000000003" customHeight="1" x14ac:dyDescent="0.2">
      <c r="B60" s="35" t="s">
        <v>69</v>
      </c>
      <c r="C60" s="35"/>
      <c r="D60" s="35"/>
      <c r="E60" s="35"/>
      <c r="F60" s="35"/>
      <c r="G60" s="35"/>
      <c r="H60" s="35"/>
      <c r="I60" s="35"/>
      <c r="J60" s="35"/>
      <c r="K60" s="35"/>
      <c r="L60" s="35"/>
      <c r="M60" s="35"/>
      <c r="N60" s="35"/>
    </row>
    <row r="61" spans="2:14" s="1" customFormat="1" ht="2.65" customHeight="1" x14ac:dyDescent="0.2"/>
    <row r="62" spans="2:14" s="1" customFormat="1" ht="37.9" customHeight="1" x14ac:dyDescent="0.2">
      <c r="C62" s="34" t="s">
        <v>55</v>
      </c>
      <c r="D62" s="34"/>
      <c r="E62" s="34"/>
      <c r="F62" s="31" t="s">
        <v>56</v>
      </c>
      <c r="G62" s="31"/>
      <c r="H62" s="31"/>
      <c r="I62" s="31"/>
      <c r="J62" s="31"/>
      <c r="K62" s="31"/>
      <c r="L62" s="31"/>
    </row>
    <row r="63" spans="2:14" s="1" customFormat="1" ht="28.7" customHeight="1" x14ac:dyDescent="0.2">
      <c r="C63" s="30"/>
      <c r="D63" s="30"/>
      <c r="E63" s="30"/>
      <c r="F63" s="30"/>
      <c r="G63" s="30"/>
      <c r="H63" s="30"/>
      <c r="I63" s="30"/>
      <c r="J63" s="30"/>
      <c r="K63" s="30"/>
      <c r="L63" s="30"/>
    </row>
    <row r="64" spans="2:14" s="1" customFormat="1" ht="28.7" customHeight="1" x14ac:dyDescent="0.2">
      <c r="C64" s="30"/>
      <c r="D64" s="30"/>
      <c r="E64" s="30"/>
      <c r="F64" s="30"/>
      <c r="G64" s="30"/>
      <c r="H64" s="30"/>
      <c r="I64" s="30"/>
      <c r="J64" s="30"/>
      <c r="K64" s="30"/>
      <c r="L64" s="30"/>
    </row>
    <row r="65" spans="2:14" s="1" customFormat="1" ht="28.7" customHeight="1" x14ac:dyDescent="0.2">
      <c r="C65" s="30"/>
      <c r="D65" s="30"/>
      <c r="E65" s="30"/>
      <c r="F65" s="30"/>
      <c r="G65" s="30"/>
      <c r="H65" s="30"/>
      <c r="I65" s="30"/>
      <c r="J65" s="30"/>
      <c r="K65" s="30"/>
      <c r="L65" s="30"/>
    </row>
    <row r="66" spans="2:14" s="1" customFormat="1" ht="28.7" customHeight="1" x14ac:dyDescent="0.2">
      <c r="C66" s="30"/>
      <c r="D66" s="30"/>
      <c r="E66" s="30"/>
      <c r="F66" s="30"/>
      <c r="G66" s="30"/>
      <c r="H66" s="30"/>
      <c r="I66" s="30"/>
      <c r="J66" s="30"/>
      <c r="K66" s="30"/>
      <c r="L66" s="30"/>
    </row>
    <row r="67" spans="2:14" s="1" customFormat="1" ht="2.65" customHeight="1" x14ac:dyDescent="0.2"/>
    <row r="68" spans="2:14" s="1" customFormat="1" ht="159.94999999999999" customHeight="1" x14ac:dyDescent="0.2">
      <c r="B68" s="25" t="s">
        <v>70</v>
      </c>
      <c r="C68" s="25"/>
      <c r="D68" s="25"/>
      <c r="E68" s="25"/>
      <c r="F68" s="25"/>
      <c r="G68" s="25"/>
      <c r="H68" s="25"/>
      <c r="I68" s="25"/>
      <c r="J68" s="25"/>
      <c r="K68" s="25"/>
      <c r="L68" s="25"/>
      <c r="M68" s="25"/>
      <c r="N68" s="25"/>
    </row>
    <row r="69" spans="2:14" s="1" customFormat="1" ht="2.65" customHeight="1" x14ac:dyDescent="0.2"/>
    <row r="70" spans="2:14" s="1" customFormat="1" ht="54.95" customHeight="1" x14ac:dyDescent="0.2">
      <c r="B70" s="25" t="s">
        <v>71</v>
      </c>
      <c r="C70" s="25"/>
      <c r="D70" s="25"/>
      <c r="E70" s="25"/>
      <c r="F70" s="25"/>
      <c r="G70" s="25"/>
      <c r="H70" s="25"/>
      <c r="I70" s="25"/>
      <c r="J70" s="25"/>
      <c r="K70" s="25"/>
      <c r="L70" s="25"/>
      <c r="M70" s="25"/>
      <c r="N70" s="25"/>
    </row>
    <row r="71" spans="2:14" s="1" customFormat="1" ht="2.65" customHeight="1" x14ac:dyDescent="0.2"/>
    <row r="72" spans="2:14" s="1" customFormat="1" ht="60" customHeight="1" x14ac:dyDescent="0.2">
      <c r="B72" s="17" t="s">
        <v>72</v>
      </c>
      <c r="C72" s="17"/>
      <c r="D72" s="17"/>
      <c r="E72" s="17"/>
      <c r="F72" s="17"/>
      <c r="G72" s="17"/>
      <c r="H72" s="17"/>
      <c r="I72" s="17"/>
      <c r="J72" s="17"/>
      <c r="K72" s="17"/>
      <c r="L72" s="17"/>
      <c r="M72" s="17"/>
      <c r="N72" s="17"/>
    </row>
    <row r="73" spans="2:14" s="1" customFormat="1" ht="2.65" customHeight="1" x14ac:dyDescent="0.2"/>
    <row r="74" spans="2:14" s="1" customFormat="1" ht="48" customHeight="1" x14ac:dyDescent="0.2">
      <c r="B74" s="17" t="s">
        <v>73</v>
      </c>
      <c r="C74" s="17"/>
      <c r="D74" s="17"/>
      <c r="E74" s="17"/>
      <c r="F74" s="17"/>
      <c r="G74" s="17"/>
      <c r="H74" s="17"/>
      <c r="I74" s="17"/>
      <c r="J74" s="17"/>
      <c r="K74" s="17"/>
      <c r="L74" s="17"/>
      <c r="M74" s="17"/>
      <c r="N74" s="17"/>
    </row>
    <row r="75" spans="2:14" s="1" customFormat="1" ht="2.65" customHeight="1" x14ac:dyDescent="0.2"/>
    <row r="76" spans="2:14" s="1" customFormat="1" ht="125.1" customHeight="1" x14ac:dyDescent="0.2">
      <c r="B76" s="25" t="s">
        <v>74</v>
      </c>
      <c r="C76" s="25"/>
      <c r="D76" s="25"/>
      <c r="E76" s="25"/>
      <c r="F76" s="25"/>
      <c r="G76" s="25"/>
      <c r="H76" s="25"/>
      <c r="I76" s="25"/>
      <c r="J76" s="25"/>
      <c r="K76" s="25"/>
      <c r="L76" s="25"/>
      <c r="M76" s="25"/>
      <c r="N76" s="25"/>
    </row>
    <row r="77" spans="2:14" s="1" customFormat="1" ht="2.65" customHeight="1" x14ac:dyDescent="0.2"/>
    <row r="78" spans="2:14" s="1" customFormat="1" ht="84.95" customHeight="1" x14ac:dyDescent="0.2">
      <c r="B78" s="25" t="s">
        <v>75</v>
      </c>
      <c r="C78" s="25"/>
      <c r="D78" s="25"/>
      <c r="E78" s="25"/>
      <c r="F78" s="25"/>
      <c r="G78" s="25"/>
      <c r="H78" s="25"/>
      <c r="I78" s="25"/>
      <c r="J78" s="25"/>
      <c r="K78" s="25"/>
      <c r="L78" s="25"/>
      <c r="M78" s="25"/>
      <c r="N78" s="25"/>
    </row>
    <row r="79" spans="2:14" s="1" customFormat="1" ht="86.85" customHeight="1" x14ac:dyDescent="0.2"/>
    <row r="80" spans="2:14" s="1" customFormat="1" ht="17.649999999999999" customHeight="1" x14ac:dyDescent="0.2">
      <c r="J80" s="37" t="s">
        <v>76</v>
      </c>
      <c r="K80" s="37"/>
      <c r="L80" s="37"/>
    </row>
    <row r="81" spans="2:11" s="1" customFormat="1" ht="145.15" customHeight="1" x14ac:dyDescent="0.2"/>
    <row r="82" spans="2:11" s="1" customFormat="1" ht="81.599999999999994" customHeight="1" x14ac:dyDescent="0.2">
      <c r="B82" s="32" t="s">
        <v>77</v>
      </c>
      <c r="C82" s="32"/>
      <c r="D82" s="32"/>
      <c r="E82" s="32"/>
      <c r="F82" s="32"/>
      <c r="G82" s="32"/>
      <c r="H82" s="32"/>
      <c r="I82" s="32"/>
      <c r="J82" s="32"/>
      <c r="K82" s="32"/>
    </row>
  </sheetData>
  <mergeCells count="66">
    <mergeCell ref="J2:P2"/>
    <mergeCell ref="J80:L80"/>
    <mergeCell ref="L29:M29"/>
    <mergeCell ref="L30:M30"/>
    <mergeCell ref="L31:M31"/>
    <mergeCell ref="L32:M32"/>
    <mergeCell ref="L33:M33"/>
    <mergeCell ref="L34:M34"/>
    <mergeCell ref="L35:M35"/>
    <mergeCell ref="L36:M36"/>
    <mergeCell ref="L37:M37"/>
    <mergeCell ref="L38:M38"/>
    <mergeCell ref="L39:M39"/>
    <mergeCell ref="L40:M40"/>
    <mergeCell ref="L41:M41"/>
    <mergeCell ref="B76:N76"/>
    <mergeCell ref="B78:N78"/>
    <mergeCell ref="B8:E8"/>
    <mergeCell ref="B82:K82"/>
    <mergeCell ref="C16:E16"/>
    <mergeCell ref="C18:E18"/>
    <mergeCell ref="C20:E20"/>
    <mergeCell ref="C22:E22"/>
    <mergeCell ref="C52:E52"/>
    <mergeCell ref="C53:E53"/>
    <mergeCell ref="C54:E54"/>
    <mergeCell ref="C55:E55"/>
    <mergeCell ref="C56:E56"/>
    <mergeCell ref="C62:E62"/>
    <mergeCell ref="C63:E63"/>
    <mergeCell ref="C64:E64"/>
    <mergeCell ref="B60:N60"/>
    <mergeCell ref="B68:N68"/>
    <mergeCell ref="B70:N70"/>
    <mergeCell ref="B72:N72"/>
    <mergeCell ref="B74:N74"/>
    <mergeCell ref="C65:E65"/>
    <mergeCell ref="C66:E66"/>
    <mergeCell ref="F62:L62"/>
    <mergeCell ref="F63:L63"/>
    <mergeCell ref="F64:L64"/>
    <mergeCell ref="F65:L65"/>
    <mergeCell ref="F66:L66"/>
    <mergeCell ref="B44:E44"/>
    <mergeCell ref="B46:N46"/>
    <mergeCell ref="B48:N48"/>
    <mergeCell ref="B50:N50"/>
    <mergeCell ref="B58:N58"/>
    <mergeCell ref="F44:M44"/>
    <mergeCell ref="F52:L52"/>
    <mergeCell ref="F53:L53"/>
    <mergeCell ref="F54:L54"/>
    <mergeCell ref="F55:L55"/>
    <mergeCell ref="F56:L56"/>
    <mergeCell ref="B26:M26"/>
    <mergeCell ref="B4:E4"/>
    <mergeCell ref="B43:E43"/>
    <mergeCell ref="B6:E6"/>
    <mergeCell ref="F14:I14"/>
    <mergeCell ref="F43:M43"/>
    <mergeCell ref="H11:O12"/>
    <mergeCell ref="B3:E3"/>
    <mergeCell ref="B5:E5"/>
    <mergeCell ref="B7:E7"/>
    <mergeCell ref="B10:E11"/>
    <mergeCell ref="B24:M24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Małgorzata</cp:lastModifiedBy>
  <dcterms:created xsi:type="dcterms:W3CDTF">2025-11-25T08:02:30Z</dcterms:created>
  <dcterms:modified xsi:type="dcterms:W3CDTF">2025-12-02T06:34:18Z</dcterms:modified>
</cp:coreProperties>
</file>